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0490" windowHeight="7650" tabRatio="100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<sst xmlns="http://schemas.openxmlformats.org/spreadsheetml/2006/main" count="200" uniqueCount="132">
  <si>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</si>
  <si>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</si>
  <si>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</si>
  <si>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</si>
  <si>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</si>
  <si>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</si>
  <si>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</si>
  <si>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</si>
  <si>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</si>
  <si>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</si>
  <si>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</si>
  <si>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</si>
  <si>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</si>
  <si>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</si>
  <si>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</si>
  <si>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</si>
  <si>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</si>
  <si>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</si>
  <si>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</si>
  <si>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</si>
  <si>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</si>
  <si>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</si>
  <si>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</si>
  <si>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</si>
  <si>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</si>
  <si>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</si>
  <si>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</si>
  <si>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</si>
  <si>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</si>
  <si>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</si>
  <si>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</si>
  <si>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</si>
  <si>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</si>
  <si>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</si>
  <si>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</si>
  <si>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</si>
  <si>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</si>
  <si>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</si>
  <si>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</si>
  <si>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</si>
  <si>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</si>
  <si>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</si>
  <si>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</si>
  <si>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</si>
  <si>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</si>
  <si>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</si>
  <si>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</si>
  <si>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</si>
  <si>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</si>
  <si>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</si>
  <si>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</si>
  <si>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</si>
  <si>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</si>
  <si>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</si>
  <si>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</si>
  <si>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</si>
  <si>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</si>
  <si>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</si>
  <si>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</si>
  <si>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</si>
  <si>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</si>
  <si>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</si>
  <si>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</si>
  <si>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</si>
  <si>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</si>
  <si>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</si>
  <si>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</si>
  <si>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</si>
  <si>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</si>
  <si>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</si>
  <si>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</si>
  <si>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</si>
  <si>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</si>
  <si>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Humanitarian project “On the path of goodness” State Institution "Center for Cultural and Leisure Activities of the Oktyabrsky District"</t>
  </si>
  <si>
    <t>State cultural institution "Center for cultural and leisure activities of the Oktyabrsky district"</t>
  </si>
  <si>
    <t>247319 Sovetskaya street, 55, Oktyabrsky district, Oktyabrsky urban village, Gomel region</t>
  </si>
  <si>
    <t>Methodist of the department of organizational and methodological work of the state cultural institution "Center for Cultural and Leisure Activities of the Oktyabrsky District"</t>
  </si>
  <si>
    <t>Kazakova Larisa Alekseevna</t>
  </si>
  <si>
    <t>А 1      +37529 1250241,  8(02357) 3 09 82</t>
  </si>
  <si>
    <t>teenagers enrolled in various types of preventive registration</t>
  </si>
  <si>
    <t>Gomel region, Oktyabrsky district, urban settlement October</t>
  </si>
  <si>
    <t>Creating a group of teenagers who are involved in various types of preventive registration, involving them in the volunteer movement.   Testing new forms of organizing employment for such teenagers, preventing antisocial behavior of teenagers. Involving them in participation in socially beneficial activities.</t>
  </si>
  <si>
    <t>This project is aimed at instilling in teenagers a sense of compassion, responsibility and citizenship.</t>
  </si>
  <si>
    <t>The project aims to create mutually beneficial cooperation between youth and older people, where teenagers gain experience in social responsibility and development, and older people receive support and care.</t>
  </si>
  <si>
    <t xml:space="preserve">Continued volunteer activities; attracting new participants; 
regular assistance to the elderly.
</t>
  </si>
  <si>
    <t>create conditions for the implementation of a humanitarian project on the basis of the branch “Public and Cultural Center”</t>
  </si>
  <si>
    <t>logistical and organizational support for volunteer activities,</t>
  </si>
  <si>
    <t>logistical and organizational support for volunteer activities, involvement of teenage volunteers in projects related to the provision of specific assistance socially vulnerable groups of the population, environmental protection, development of the cultural sector,</t>
  </si>
  <si>
    <t>organizing leisure time for teenagers as one of the links in preventive work,</t>
  </si>
  <si>
    <t>propaganda of the volunteer movement among young people through the Internet.</t>
  </si>
  <si>
    <t>prevention of antisocial behavior and deviant manifestations in minors;</t>
  </si>
  <si>
    <t>formation of a culture of behavior in society,</t>
  </si>
  <si>
    <t>improving the quality of life of categories of the population in need of support and assistance,</t>
  </si>
  <si>
    <t>development of social skills in adolescents,</t>
  </si>
  <si>
    <t>reducing the risk of re-offending;</t>
  </si>
  <si>
    <t>formation of an active life position.</t>
  </si>
  <si>
    <t>o    профилактика асоциального поведения и девиантных проявлений у несовершеннолетних;</t>
  </si>
  <si>
    <t>o    формирование культуры поведения в социуме,</t>
  </si>
  <si>
    <t>o    улучшение качества жизни категорий населения,   нуждающихся в поддержке и помощи,</t>
  </si>
  <si>
    <t>o    развитие у подростков социальных навыков ,</t>
  </si>
  <si>
    <t>o    уменьшение риска повторных правонарушений;</t>
  </si>
  <si>
    <t>o    формирование активной жизненной позиции.</t>
  </si>
  <si>
    <t>Сформировать группу из подростков, состоящих на различных  видах профилактического учета — участников волонтёрского движения с целью оказания помощи отдельным категориям граждан – получателям услуг, организации экологических акций, участие в значимых социально – культурных мероприятиях;</t>
  </si>
  <si>
    <t>Разработать обучающую программу для участников волонтёрского движения;</t>
  </si>
  <si>
    <t>Сформировать информационную среду для популяризации волонтёрского движения;</t>
  </si>
  <si>
    <t>Для эффективной реализации проекта необходимо приобрести: транспортное средство, ноутбук, многофункциональное устройство, музыкальную колонку, жилетки, перчатки, кепки, рабочий инвентарь;</t>
  </si>
  <si>
    <t>Организовать систему работы волонтёров и координацию   их деятельности по следующим направлениям:</t>
  </si>
  <si>
    <t>-социальное (оказание помощи людям старшего поколения, кто испытывает трудности),</t>
  </si>
  <si>
    <t>-экологическое  (поддержание порядка  в природе с целью сохранения  окружающей среды),</t>
  </si>
  <si>
    <t>-культурное (добровольная деятельность,   нацеленная на поддержку и развитие сферы культуры, искусства, вклад в развитие культурной жизни общества)</t>
  </si>
  <si>
    <t>Дорогою добра</t>
  </si>
  <si>
    <t>Государственное учреждение культуры "Центр культурно - досуговой деятельности Октябрьского района"</t>
  </si>
  <si>
    <t>247319, ул. Советская, 55, г.п. Октябрьский, Октябрьский район, Гомельская область</t>
  </si>
  <si>
    <t>методист отдела организационно - методической работы ГУК "Центр культурно - досуговой деятельности Октябрьского района"</t>
  </si>
  <si>
    <t>Казакова Лариса Алексеевна</t>
  </si>
  <si>
    <t>А1  8 029 125 02 41, 8 (02357) 3 09  82</t>
  </si>
  <si>
    <t>Гомельская область, Октябрьский район,  г.п. Октябрьский</t>
  </si>
  <si>
    <t xml:space="preserve">подростки, состоящие на различных видах профилактического учета. </t>
  </si>
  <si>
    <t xml:space="preserve">В современном обществе существует проблема социальной дезадаптации подростков, состоящих на  различных видах профилактического учета. Такие подростки часто оказываются в группе риска по совершению правонарушений, употреблению ПАВ, проявлению девиантного поведения.Вовлечение в волонтерское движение будет способствовать их   конструктивной занятости и предоставляет  возможность для самореализации. </t>
  </si>
  <si>
    <t>Создание подросткового волонтерского объединения для развития социальной активности, формирования лидерских качеств и вовлечения подростков , состоящих на различных видах профилактического учета, в добровольческую деятельность; профилактика асоциального поведения.</t>
  </si>
  <si>
    <t>Вовлечении подростков в социально полезную деятельность через добровольчество. Воспитание милосердия, трудолюбия, чувства  социальной ответственности.</t>
  </si>
  <si>
    <t>Продолжение волонтерской деятельности; привлечение новых участников; регулярная помощь пожилым людям.</t>
  </si>
  <si>
    <t>создать условия для осуществления гуманитарного  проекта на базе филиала «Общественно – культурный центр» ГУК "</t>
  </si>
  <si>
    <t>материально-техническое и организационное обеспечение волонтерской деятельности ,</t>
  </si>
  <si>
    <t>организация досуга подростков,  как одного из звеньев профилактической работы,</t>
  </si>
  <si>
    <t>пропаганда волонтерского движения в молодежной среде через интернет-пространство.</t>
  </si>
  <si>
    <t>вовлечение подростков - волонтёров в проекты, связанные с оказанием конкретной помощи социально незащищенным слоям населения, охраной окружающей   среды,  развитием сферы культуры,</t>
  </si>
  <si>
    <t>создать условия для осуществления гуманитарного  проекта на базе филиала «Общественно – культурный центр» ГУК "; материально-техническое и организационное обеспечение волонтерской деятельности ,; вовлечение подростков - волонтёров в проекты, связанные с оказанием конкретной помощи социально незащищенным слоям населения, охраной окружающей   среды,  развитием сферы культуры,; организация досуга подростков,  как одного из звеньев профилактической работы,; пропаганда волонтерского движения в молодежной среде через интернет-пространство.</t>
  </si>
  <si>
    <t>Сформировать группу из подростков, состоящих на различных  видах профилактического учета — участников волонтёрского движения с целью оказания помощи отдельным категориям граждан – получателям услуг, организации экологических акций, участие в значимых социально – культурных мероприятиях;; Разработать обучающую программу для участников волонтёрского движения;; Сформировать информационную среду для популяризации волонтёрского движения;; Для эффективной реализации проекта необходимо приобрести: транспортное средство, ноутбук, многофункциональное устройство, музыкальную колонку, жилетки, перчатки, кепки, рабочий инвентарь;; Организовать систему работы волонтёров и координацию   их деятельности по следующим направлениям:; -социальное (оказание помощи людям старшего поколения, кто испытывает трудности),; -экологическое  (поддержание порядка  в природе с целью сохранения  окружающей среды),; -культурное (добровольная деятельность,   нацеленная на поддержку и развитие сферы культуры, искусства, вклад в развитие культурной жизни общества)</t>
  </si>
  <si>
    <t>o    профилактика асоциального поведения и девиантных проявлений у несовершеннолетних;; o    формирование культуры поведения в социуме,; o    улучшение качества жизни категорий населения,   нуждающихся в поддержке и помощи,; o    развитие у подростков социальных навыков ,; o    уменьшение риска повторных правонарушений;; o    формирование активной жизненной позиции.</t>
  </si>
  <si>
    <t>create conditions for the implementation of a humanitarian project on the basis of the branch “Public and Cultural Center”; logistical and organizational support for volunteer activities,; logistical and organizational support for volunteer activities, involvement of teenage volunteers in projects related to the provision of specific assistance socially vulnerable groups of the population, environmental protection, development of the cultural sector,; organizing leisure time for teenagers as one of the links in preventive work,; propaganda of the volunteer movement among young people through the Internet.</t>
  </si>
  <si>
    <t>prevention of antisocial behavior and deviant manifestations in minors;; formation of a culture of behavior in society,; improving the quality of life of categories of the population in need of support and assistance,; development of social skills in adolescents,; reducing the risk of re-offending;; formation of an active life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</si>
</sst>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B_r_-;\-* #,##0.00\ _B_r_-;_-* &quot;-&quot;??\ _B_r_-;_-@_-"/>
  </numFmts>
  <fonts count="14"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4"/>
      <color rgb="FF1F1F1F"/>
      <name val="Times New Roman"/>
      <family val="1"/>
      <charset val="204"/>
    </font>
    <font>
      <sz val="14"/>
      <color rgb="FF000000"/>
      <name val="Times New Roman"/>
      <family val="1"/>
      <charset val="204"/>
    </font>
    <font>
      <sz val="16"/>
      <color rgb="FF000000"/>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6" fillId="0" borderId="0" xfId="0" applyFont="1" applyBorder="1" applyProtection="1">
      <protection locked="0"/>
    </xf>
    <xf numFmtId="0" fontId="3" fillId="0" borderId="5" xfId="0" applyFont="1" applyBorder="1" applyAlignment="1" applyProtection="1"/>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0" xfId="0" applyFont="1" applyAlignment="1">
      <alignment vertical="center"/>
    </xf>
    <xf numFmtId="0" fontId="11" fillId="0" borderId="0" xfId="0" applyFont="1"/>
    <xf numFmtId="0" fontId="10" fillId="0" borderId="0" xfId="0" applyFont="1"/>
    <xf numFmtId="0" fontId="10" fillId="0" borderId="0" xfId="0" applyFont="1" applyAlignment="1">
      <alignment vertical="center"/>
    </xf>
    <xf numFmtId="0" fontId="12" fillId="0" borderId="0" xfId="0" applyFont="1" applyAlignment="1">
      <alignment vertical="center"/>
    </xf>
    <xf numFmtId="0" fontId="13" fillId="0" borderId="0" xfId="0" applyFont="1"/>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topLeftCell="B1" zoomScale="95" zoomScaleNormal="95" zoomScaleSheetLayoutView="95" workbookViewId="0">
      <selection activeCell="B5" sqref="B5"/>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6" t="s">
        <v>0</v>
      </c>
      <c r="B1" s="56"/>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52" t="s">
        <v>110</v>
      </c>
    </row>
    <row r="6" spans="1:5" ht="20.25" customHeight="1" x14ac:dyDescent="0.3">
      <c r="A6" s="12" t="s">
        <v>12</v>
      </c>
      <c r="B6" s="21">
        <v>1</v>
      </c>
    </row>
    <row r="7" spans="1:5" ht="20.25" customHeight="1" x14ac:dyDescent="0.3">
      <c r="A7" s="57" t="s">
        <v>13</v>
      </c>
      <c r="B7" s="58"/>
    </row>
    <row r="8" spans="1:5" ht="20.25" customHeight="1" x14ac:dyDescent="0.3">
      <c r="A8" s="13" t="s">
        <v>18</v>
      </c>
      <c r="B8" s="21">
        <v>491020112</v>
      </c>
    </row>
    <row r="9" spans="1:5" x14ac:dyDescent="0.3">
      <c r="A9" s="14" t="s">
        <v>14</v>
      </c>
      <c r="B9" s="20" t="s">
        <v>111</v>
      </c>
    </row>
    <row r="10" spans="1:5" x14ac:dyDescent="0.3">
      <c r="A10" s="14" t="s">
        <v>15</v>
      </c>
      <c r="B10" s="20" t="s">
        <v>112</v>
      </c>
    </row>
    <row r="11" spans="1:5" x14ac:dyDescent="0.3">
      <c r="A11" s="14" t="s">
        <v>17</v>
      </c>
      <c r="B11" s="20" t="s">
        <v>113</v>
      </c>
    </row>
    <row r="12" spans="1:5" x14ac:dyDescent="0.3">
      <c r="A12" s="14" t="s">
        <v>16</v>
      </c>
      <c r="B12" s="20" t="s">
        <v>114</v>
      </c>
    </row>
    <row r="13" spans="1:5" x14ac:dyDescent="0.3">
      <c r="A13" s="14" t="s">
        <v>19</v>
      </c>
      <c r="B13" s="52" t="s">
        <v>115</v>
      </c>
    </row>
    <row r="14" spans="1:5" ht="62.25" customHeight="1" x14ac:dyDescent="0.3">
      <c r="A14" s="9" t="s">
        <v>8</v>
      </c>
      <c r="B14" s="10" t="s">
        <v>117</v>
      </c>
    </row>
    <row r="15" spans="1:5" ht="41.25" customHeight="1" x14ac:dyDescent="0.3">
      <c r="A15" s="9" t="s">
        <v>9</v>
      </c>
      <c r="B15" s="10" t="s">
        <v>116</v>
      </c>
    </row>
    <row r="16" spans="1:5" ht="60.75" x14ac:dyDescent="0.3">
      <c r="A16" s="9" t="s">
        <v>20</v>
      </c>
      <c r="B16" s="15" t="s">
        <v>118</v>
      </c>
    </row>
    <row r="17" spans="1:2" ht="60.75" customHeight="1" x14ac:dyDescent="0.3">
      <c r="A17" s="9" t="s">
        <v>7</v>
      </c>
      <c r="B17" s="10" t="s">
        <v>119</v>
      </c>
    </row>
    <row r="18" spans="1:2" ht="60.75" customHeight="1" x14ac:dyDescent="0.3">
      <c r="A18" s="9" t="s">
        <v>21</v>
      </c>
      <c r="B18" s="10" t="s">
        <v>120</v>
      </c>
    </row>
    <row r="19" spans="1:2" ht="20.25" customHeight="1" x14ac:dyDescent="0.3">
      <c r="A19" s="59" t="s">
        <v>23</v>
      </c>
      <c r="B19" s="60"/>
    </row>
    <row r="20" spans="1:2" ht="20.25" customHeight="1" x14ac:dyDescent="0.3">
      <c r="A20" s="13" t="s">
        <v>3</v>
      </c>
      <c r="B20" s="11">
        <v>40000</v>
      </c>
    </row>
    <row r="21" spans="1:2" ht="20.25" customHeight="1" x14ac:dyDescent="0.3">
      <c r="A21" s="13" t="s">
        <v>5</v>
      </c>
      <c r="B21" s="11" t="s">
        <v>50</v>
      </c>
    </row>
    <row r="22" spans="1:2" ht="20.25" customHeight="1" x14ac:dyDescent="0.3">
      <c r="A22" s="16" t="s">
        <v>6</v>
      </c>
      <c r="B22" s="19">
        <f>B23+B24</f>
        <v>40000</v>
      </c>
    </row>
    <row r="23" spans="1:2" ht="20.25" customHeight="1" x14ac:dyDescent="0.3">
      <c r="A23" s="13" t="s">
        <v>24</v>
      </c>
      <c r="B23" s="17">
        <v>39000</v>
      </c>
    </row>
    <row r="24" spans="1:2" ht="20.25" customHeight="1" x14ac:dyDescent="0.3">
      <c r="A24" s="13" t="s">
        <v>4</v>
      </c>
      <c r="B24" s="17">
        <v>1000</v>
      </c>
    </row>
    <row r="25" spans="1:2" ht="63" customHeight="1" x14ac:dyDescent="0.3">
      <c r="A25" s="9" t="s">
        <v>25</v>
      </c>
      <c r="B25" s="15" t="s">
        <v>121</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zoomScale="70" zoomScaleNormal="70" zoomScaleSheetLayoutView="70" workbookViewId="0">
      <selection activeCell="B5" sqref="B5"/>
    </sheetView>
  </sheetViews>
  <sheetFormatPr defaultColWidth="9.140625" defaultRowHeight="20.25" x14ac:dyDescent="0.3"/>
  <cols>
    <col min="1" max="1" width="44.7109375" style="32" customWidth="1"/>
    <col min="2" max="2" width="95.42578125" style="49" customWidth="1"/>
    <col min="3" max="16384" width="9.140625" style="1"/>
  </cols>
  <sheetData>
    <row r="1" spans="1:2" ht="85.5" customHeight="1" x14ac:dyDescent="0.3">
      <c r="A1" s="62" t="s">
        <v>71</v>
      </c>
      <c r="B1" s="62"/>
    </row>
    <row r="2" spans="1:2" ht="38.25" customHeight="1" x14ac:dyDescent="0.3">
      <c r="A2" s="47" t="s">
        <v>48</v>
      </c>
      <c r="B2" s="48" t="s">
        <v>74</v>
      </c>
    </row>
    <row r="3" spans="1:2" ht="30" customHeight="1" x14ac:dyDescent="0.3">
      <c r="A3" s="11" t="s">
        <v>37</v>
      </c>
      <c r="B3" s="48" t="s">
        <v>75</v>
      </c>
    </row>
    <row r="4" spans="1:2" ht="30" customHeight="1" x14ac:dyDescent="0.3">
      <c r="A4" s="11" t="s">
        <v>36</v>
      </c>
      <c r="B4" s="48" t="s">
        <v>76</v>
      </c>
    </row>
    <row r="5" spans="1:2" ht="40.5" x14ac:dyDescent="0.3">
      <c r="A5" s="11" t="s">
        <v>72</v>
      </c>
      <c r="B5" s="48" t="s">
        <v>77</v>
      </c>
    </row>
    <row r="6" spans="1:2" ht="30" customHeight="1" x14ac:dyDescent="0.3">
      <c r="A6" s="11" t="s">
        <v>46</v>
      </c>
      <c r="B6" s="48" t="s">
        <v>78</v>
      </c>
    </row>
    <row r="7" spans="1:2" ht="40.5" customHeight="1" x14ac:dyDescent="0.3">
      <c r="A7" s="33" t="s">
        <v>27</v>
      </c>
      <c r="B7" s="48" t="s">
        <v>73</v>
      </c>
    </row>
    <row r="8" spans="1:2" ht="30" customHeight="1" x14ac:dyDescent="0.3">
      <c r="A8" s="15" t="s">
        <v>28</v>
      </c>
      <c r="B8" s="48" t="s">
        <v>28</v>
      </c>
    </row>
    <row r="9" spans="1:2" ht="40.5" customHeight="1" x14ac:dyDescent="0.3">
      <c r="A9" s="33" t="s">
        <v>29</v>
      </c>
      <c r="B9" s="48" t="s">
        <v>79</v>
      </c>
    </row>
    <row r="10" spans="1:2" ht="30" customHeight="1" x14ac:dyDescent="0.3">
      <c r="A10" s="33" t="s">
        <v>45</v>
      </c>
      <c r="B10" s="48" t="s">
        <v>80</v>
      </c>
    </row>
    <row r="11" spans="1:2" ht="81" customHeight="1" x14ac:dyDescent="0.3">
      <c r="A11" s="33" t="s">
        <v>44</v>
      </c>
      <c r="B11" s="48" t="s">
        <v>81</v>
      </c>
    </row>
    <row r="12" spans="1:2" ht="66" customHeight="1" x14ac:dyDescent="0.3">
      <c r="A12" s="33" t="s">
        <v>41</v>
      </c>
      <c r="B12" s="48" t="s">
        <v>82</v>
      </c>
    </row>
    <row r="13" spans="1:2" ht="61.5" customHeight="1" x14ac:dyDescent="0.3">
      <c r="A13" s="33" t="s">
        <v>40</v>
      </c>
      <c r="B13" s="48" t="s">
        <v>83</v>
      </c>
    </row>
    <row r="14" spans="1:2" ht="30" customHeight="1" x14ac:dyDescent="0.3">
      <c r="A14" s="11" t="s">
        <v>35</v>
      </c>
      <c r="B14" s="48">
        <v>40000</v>
      </c>
    </row>
    <row r="15" spans="1:2" ht="30" customHeight="1" x14ac:dyDescent="0.3">
      <c r="A15" s="11" t="s">
        <v>39</v>
      </c>
      <c r="B15" s="48" t="s">
        <v>50</v>
      </c>
    </row>
    <row r="16" spans="1:2" ht="30" customHeight="1" x14ac:dyDescent="0.3">
      <c r="A16" s="11" t="s">
        <v>33</v>
      </c>
      <c r="B16" s="48">
        <v>40000</v>
      </c>
    </row>
    <row r="17" spans="1:2" ht="30" customHeight="1" x14ac:dyDescent="0.3">
      <c r="A17" s="11" t="s">
        <v>31</v>
      </c>
      <c r="B17" s="48">
        <v>39000</v>
      </c>
    </row>
    <row r="18" spans="1:2" ht="30" customHeight="1" x14ac:dyDescent="0.3">
      <c r="A18" s="11" t="s">
        <v>32</v>
      </c>
      <c r="B18" s="48">
        <v>1000</v>
      </c>
    </row>
    <row r="19" spans="1:2" ht="102" customHeight="1" x14ac:dyDescent="0.3">
      <c r="A19" s="33" t="s">
        <v>38</v>
      </c>
      <c r="B19" s="39" t="s">
        <v>84</v>
      </c>
    </row>
    <row r="20" spans="1:2" ht="108.75" customHeight="1" x14ac:dyDescent="0.3">
      <c r="A20" s="41" t="s">
        <v>70</v>
      </c>
      <c r="B20" s="48" t="s">
        <v>130</v>
      </c>
    </row>
    <row r="21" spans="1:2" ht="102" customHeight="1" x14ac:dyDescent="0.3">
      <c r="A21" s="41" t="s">
        <v>69</v>
      </c>
      <c r="B21" s="48"/>
    </row>
    <row r="22" spans="1:2" ht="108.75" customHeight="1" x14ac:dyDescent="0.3">
      <c r="A22" s="41" t="s">
        <v>68</v>
      </c>
      <c r="B22" s="48" t="s">
        <v>131</v>
      </c>
    </row>
  </sheetData>
  <dataConsolidate link="1"/>
  <mergeCells count="1">
    <mergeCell ref="A1:B1"/>
  </mergeCells>
  <pageMargins left="0.61" right="0.28000000000000003" top="0.75" bottom="0.67" header="0.3" footer="0.3"/>
  <pageSetup paperSize="9" scale="5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3" t="s">
        <v>49</v>
      </c>
      <c r="B1" s="63"/>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6"/>
  <sheetViews>
    <sheetView view="pageBreakPreview" zoomScaleNormal="100" zoomScaleSheetLayoutView="100" workbookViewId="0">
      <selection activeCell="A4" sqref="A4"/>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122</v>
      </c>
      <c r="B2" s="4"/>
      <c r="C2" s="4"/>
      <c r="D2" s="4"/>
      <c r="E2" s="4"/>
      <c r="F2" s="4"/>
      <c r="G2" s="4"/>
      <c r="H2" s="4"/>
      <c r="I2" s="4"/>
      <c r="J2" s="4"/>
      <c r="K2" s="4"/>
      <c r="L2" s="4"/>
      <c r="M2" s="4"/>
      <c r="N2" s="4"/>
      <c r="O2" s="4"/>
      <c r="P2" s="4"/>
      <c r="Q2" s="4"/>
      <c r="R2" s="4"/>
      <c r="S2" s="4"/>
      <c r="T2" s="4"/>
      <c r="U2" s="4"/>
      <c r="V2" s="4"/>
      <c r="W2" s="4"/>
      <c r="X2" s="4"/>
    </row>
    <row r="3" spans="1:24" x14ac:dyDescent="0.3">
      <c r="A3" s="28" t="s">
        <v>123</v>
      </c>
      <c r="B3" s="4"/>
      <c r="C3" s="4"/>
      <c r="D3" s="4"/>
      <c r="E3" s="4"/>
      <c r="F3" s="4"/>
      <c r="G3" s="4"/>
      <c r="H3" s="4"/>
      <c r="I3" s="4"/>
      <c r="J3" s="4"/>
      <c r="K3" s="4"/>
      <c r="L3" s="4"/>
      <c r="M3" s="4"/>
      <c r="N3" s="4"/>
      <c r="O3" s="4"/>
      <c r="P3" s="4"/>
      <c r="Q3" s="4"/>
      <c r="R3" s="4"/>
      <c r="S3" s="4"/>
      <c r="T3" s="4"/>
      <c r="U3" s="4"/>
      <c r="V3" s="4"/>
      <c r="W3" s="4"/>
      <c r="X3" s="4"/>
    </row>
    <row r="4" spans="1:24" x14ac:dyDescent="0.3">
      <c r="A4" s="42" t="s">
        <v>126</v>
      </c>
      <c r="B4" s="4"/>
      <c r="C4" s="4"/>
      <c r="D4" s="4"/>
      <c r="E4" s="4"/>
      <c r="F4" s="4"/>
      <c r="G4" s="4"/>
      <c r="H4" s="4"/>
      <c r="I4" s="4"/>
      <c r="J4" s="4"/>
      <c r="K4" s="4"/>
      <c r="L4" s="4"/>
      <c r="M4" s="4"/>
      <c r="N4" s="4"/>
      <c r="O4" s="4"/>
      <c r="P4" s="4"/>
      <c r="Q4" s="4"/>
      <c r="R4" s="4"/>
      <c r="S4" s="4"/>
      <c r="T4" s="4"/>
      <c r="U4" s="4"/>
      <c r="V4" s="4"/>
      <c r="W4" s="4"/>
      <c r="X4" s="4"/>
    </row>
    <row r="5" spans="1:24" x14ac:dyDescent="0.3">
      <c r="A5" s="28" t="s">
        <v>124</v>
      </c>
    </row>
    <row r="6" spans="1:24" x14ac:dyDescent="0.3">
      <c r="A6" s="28" t="s">
        <v>125</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6" sqref="A6"/>
    </sheetView>
  </sheetViews>
  <sheetFormatPr defaultColWidth="9.140625" defaultRowHeight="21" x14ac:dyDescent="0.35"/>
  <cols>
    <col min="1" max="1" width="246.85546875" style="24" customWidth="1"/>
    <col min="2" max="16384" width="9.140625" style="8"/>
  </cols>
  <sheetData>
    <row r="1" spans="1:24" s="1" customFormat="1" thickBot="1" x14ac:dyDescent="0.35">
      <c r="A1" s="46" t="s">
        <v>26</v>
      </c>
      <c r="B1" s="22"/>
    </row>
    <row r="2" spans="1:24" s="1" customFormat="1" thickTop="1" x14ac:dyDescent="0.3">
      <c r="A2" s="54" t="s">
        <v>102</v>
      </c>
      <c r="B2" s="4"/>
      <c r="C2" s="4"/>
      <c r="D2" s="4"/>
      <c r="E2" s="4"/>
      <c r="F2" s="4"/>
      <c r="G2" s="4"/>
      <c r="H2" s="4"/>
      <c r="I2" s="4"/>
      <c r="J2" s="4"/>
      <c r="K2" s="4"/>
      <c r="L2" s="4"/>
      <c r="M2" s="4"/>
      <c r="N2" s="4"/>
      <c r="O2" s="4"/>
      <c r="P2" s="4"/>
      <c r="Q2" s="4"/>
      <c r="R2" s="4"/>
      <c r="S2" s="4"/>
      <c r="T2" s="4"/>
      <c r="U2" s="4"/>
      <c r="V2" s="4"/>
      <c r="W2" s="4"/>
      <c r="X2" s="4"/>
    </row>
    <row r="3" spans="1:24" s="1" customFormat="1" ht="20.25" x14ac:dyDescent="0.3">
      <c r="A3" s="52" t="s">
        <v>103</v>
      </c>
      <c r="B3" s="4"/>
      <c r="C3" s="4"/>
      <c r="D3" s="4"/>
      <c r="E3" s="4"/>
      <c r="F3" s="4"/>
      <c r="G3" s="4"/>
      <c r="H3" s="4"/>
      <c r="I3" s="4"/>
      <c r="J3" s="4"/>
      <c r="K3" s="4"/>
      <c r="L3" s="4"/>
      <c r="M3" s="4"/>
      <c r="N3" s="4"/>
      <c r="O3" s="4"/>
      <c r="P3" s="4"/>
      <c r="Q3" s="4"/>
      <c r="R3" s="4"/>
      <c r="S3" s="4"/>
      <c r="T3" s="4"/>
      <c r="U3" s="4"/>
      <c r="V3" s="4"/>
      <c r="W3" s="4"/>
      <c r="X3" s="4"/>
    </row>
    <row r="4" spans="1:24" s="1" customFormat="1" ht="20.25" x14ac:dyDescent="0.3">
      <c r="A4" s="52" t="s">
        <v>104</v>
      </c>
      <c r="B4" s="4"/>
      <c r="C4" s="4"/>
      <c r="D4" s="4"/>
      <c r="E4" s="4"/>
      <c r="F4" s="4"/>
      <c r="G4" s="4"/>
      <c r="H4" s="4"/>
      <c r="I4" s="4"/>
      <c r="J4" s="4"/>
      <c r="K4" s="4"/>
      <c r="L4" s="4"/>
      <c r="M4" s="4"/>
      <c r="N4" s="4"/>
      <c r="O4" s="4"/>
      <c r="P4" s="4"/>
      <c r="Q4" s="4"/>
      <c r="R4" s="4"/>
      <c r="S4" s="4"/>
      <c r="T4" s="4"/>
      <c r="U4" s="4"/>
      <c r="V4" s="4"/>
      <c r="W4" s="4"/>
      <c r="X4" s="4"/>
    </row>
    <row r="5" spans="1:24" s="1" customFormat="1" ht="20.25" x14ac:dyDescent="0.3">
      <c r="A5" s="54" t="s">
        <v>105</v>
      </c>
    </row>
    <row r="6" spans="1:24" s="1" customFormat="1" x14ac:dyDescent="0.35">
      <c r="A6" s="55" t="s">
        <v>106</v>
      </c>
    </row>
    <row r="7" spans="1:24" x14ac:dyDescent="0.35">
      <c r="A7" s="55" t="s">
        <v>107</v>
      </c>
    </row>
    <row r="8" spans="1:24" x14ac:dyDescent="0.35">
      <c r="A8" s="55" t="s">
        <v>108</v>
      </c>
    </row>
    <row r="9" spans="1:24" x14ac:dyDescent="0.35">
      <c r="A9" s="54" t="s">
        <v>109</v>
      </c>
    </row>
    <row r="10" spans="1:24" x14ac:dyDescent="0.35">
      <c r="A10" s="45"/>
    </row>
    <row r="11" spans="1:24" x14ac:dyDescent="0.35">
      <c r="A11" s="45"/>
    </row>
    <row r="12" spans="1:24" x14ac:dyDescent="0.35">
      <c r="A12" s="45"/>
    </row>
    <row r="13" spans="1:24" x14ac:dyDescent="0.35">
      <c r="A13" s="45"/>
    </row>
    <row r="14" spans="1:24" x14ac:dyDescent="0.35">
      <c r="A14" s="45"/>
    </row>
    <row r="15" spans="1:24" x14ac:dyDescent="0.35">
      <c r="A15" s="45"/>
    </row>
    <row r="16" spans="1:24" x14ac:dyDescent="0.35">
      <c r="A16" s="45"/>
    </row>
    <row r="17" spans="1:1" x14ac:dyDescent="0.35">
      <c r="A17" s="45"/>
    </row>
    <row r="18" spans="1:1" x14ac:dyDescent="0.35">
      <c r="A18" s="45"/>
    </row>
    <row r="19" spans="1:1" x14ac:dyDescent="0.35">
      <c r="A19" s="45"/>
    </row>
    <row r="20" spans="1:1" x14ac:dyDescent="0.35">
      <c r="A20" s="45"/>
    </row>
    <row r="21" spans="1:1" x14ac:dyDescent="0.35">
      <c r="A21" s="45"/>
    </row>
    <row r="22" spans="1:1" x14ac:dyDescent="0.35">
      <c r="A22" s="45"/>
    </row>
    <row r="23" spans="1:1" x14ac:dyDescent="0.35">
      <c r="A23" s="45"/>
    </row>
    <row r="24" spans="1:1" x14ac:dyDescent="0.35">
      <c r="A24" s="45"/>
    </row>
    <row r="25" spans="1:1" x14ac:dyDescent="0.35">
      <c r="A25" s="45"/>
    </row>
    <row r="26" spans="1:1" x14ac:dyDescent="0.35">
      <c r="A26" s="45"/>
    </row>
    <row r="27" spans="1:1" x14ac:dyDescent="0.35">
      <c r="A27" s="45"/>
    </row>
  </sheetData>
  <sheetProtection algorithmName="SHA-512" hashValue="RD7IaypTz7GEEjvPvRMFPazhu4cksQmwihn4l1430OB9irMFl7lojSCfAXEwwywm01c7MtVNStCGkXOKdxfYjg==" saltValue="tE4W/Z6Rso6Bm0opYjZ0LA==" spinCount="100000" sheet="1" objects="1" scenario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7"/>
  <sheetViews>
    <sheetView view="pageBreakPreview" zoomScaleNormal="100" zoomScaleSheetLayoutView="100" workbookViewId="0">
      <selection activeCell="A7" sqref="A7"/>
    </sheetView>
  </sheetViews>
  <sheetFormatPr defaultColWidth="9.140625" defaultRowHeight="20.25" x14ac:dyDescent="0.3"/>
  <cols>
    <col min="1" max="1" width="246.85546875" style="25" customWidth="1"/>
    <col min="2" max="16384" width="9.140625" style="2"/>
  </cols>
  <sheetData>
    <row r="1" spans="1:28" ht="21" thickBot="1" x14ac:dyDescent="0.35">
      <c r="A1" s="46" t="s">
        <v>10</v>
      </c>
      <c r="B1" s="22"/>
      <c r="C1" s="22"/>
      <c r="D1" s="22"/>
    </row>
    <row r="2" spans="1:28" ht="21" thickTop="1" x14ac:dyDescent="0.3">
      <c r="A2" s="53" t="s">
        <v>96</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53" t="s">
        <v>97</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53" t="s">
        <v>98</v>
      </c>
    </row>
    <row r="5" spans="1:28" x14ac:dyDescent="0.3">
      <c r="A5" s="53" t="s">
        <v>99</v>
      </c>
    </row>
    <row r="6" spans="1:28" x14ac:dyDescent="0.3">
      <c r="A6" s="53" t="s">
        <v>100</v>
      </c>
    </row>
    <row r="7" spans="1:28" x14ac:dyDescent="0.3">
      <c r="A7" s="53" t="s">
        <v>101</v>
      </c>
    </row>
  </sheetData>
  <sheetProtection algorithmName="SHA-512" hashValue="QztpJWgfinANuS5HCT771/27IQlF+u7uAwvVc4KaHX6ZuuGLe8tfIoM3kDiRFDr3RfXivjeU/1Zf+hlAc25OHg==" saltValue="A0XOK7rTBYErw+rHKvb/Yw==" spinCount="100000"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zoomScaleNormal="70" zoomScaleSheetLayoutView="100" workbookViewId="0">
      <selection sqref="A1:B1"/>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61" t="s">
        <v>67</v>
      </c>
      <c r="B1" s="61"/>
    </row>
    <row r="2" spans="1:2" ht="40.5" x14ac:dyDescent="0.3">
      <c r="A2" s="11" t="s">
        <v>13</v>
      </c>
      <c r="B2" s="34" t="s">
        <v>111</v>
      </c>
    </row>
    <row r="3" spans="1:2" ht="30" customHeight="1" x14ac:dyDescent="0.3">
      <c r="A3" s="11" t="s">
        <v>18</v>
      </c>
      <c r="B3" s="34">
        <v>491020112</v>
      </c>
    </row>
    <row r="4" spans="1:2" ht="30" customHeight="1" x14ac:dyDescent="0.3">
      <c r="A4" s="11" t="s">
        <v>15</v>
      </c>
      <c r="B4" s="34" t="s">
        <v>112</v>
      </c>
    </row>
    <row r="5" spans="1:2" ht="30" customHeight="1" x14ac:dyDescent="0.3">
      <c r="A5" s="11" t="s">
        <v>17</v>
      </c>
      <c r="B5" s="34" t="s">
        <v>113</v>
      </c>
    </row>
    <row r="6" spans="1:2" ht="30" customHeight="1" x14ac:dyDescent="0.3">
      <c r="A6" s="11" t="s">
        <v>16</v>
      </c>
      <c r="B6" s="34" t="s">
        <v>114</v>
      </c>
    </row>
    <row r="7" spans="1:2" ht="30" customHeight="1" x14ac:dyDescent="0.3">
      <c r="A7" s="11" t="s">
        <v>19</v>
      </c>
      <c r="B7" s="35" t="s">
        <v>115</v>
      </c>
    </row>
    <row r="8" spans="1:2" ht="40.5" customHeight="1" x14ac:dyDescent="0.3">
      <c r="A8" s="33" t="s">
        <v>11</v>
      </c>
      <c r="B8" s="34" t="s">
        <v>110</v>
      </c>
    </row>
    <row r="9" spans="1:2" ht="30" customHeight="1" x14ac:dyDescent="0.3">
      <c r="A9" s="15" t="s">
        <v>12</v>
      </c>
      <c r="B9" s="34">
        <v>1</v>
      </c>
    </row>
    <row r="10" spans="1:2" ht="40.5" customHeight="1" x14ac:dyDescent="0.3">
      <c r="A10" s="33" t="s">
        <v>8</v>
      </c>
      <c r="B10" s="35" t="s">
        <v>117</v>
      </c>
    </row>
    <row r="11" spans="1:2" ht="30" customHeight="1" x14ac:dyDescent="0.3">
      <c r="A11" s="33" t="s">
        <v>9</v>
      </c>
      <c r="B11" s="35" t="s">
        <v>116</v>
      </c>
    </row>
    <row r="12" spans="1:2" ht="81" customHeight="1" x14ac:dyDescent="0.3">
      <c r="A12" s="33" t="s">
        <v>20</v>
      </c>
      <c r="B12" s="35" t="s">
        <v>118</v>
      </c>
    </row>
    <row r="13" spans="1:2" ht="66" customHeight="1" x14ac:dyDescent="0.3">
      <c r="A13" s="33" t="s">
        <v>7</v>
      </c>
      <c r="B13" s="35" t="s">
        <v>119</v>
      </c>
    </row>
    <row r="14" spans="1:2" ht="61.5" customHeight="1" x14ac:dyDescent="0.3">
      <c r="A14" s="33" t="s">
        <v>21</v>
      </c>
      <c r="B14" s="35" t="s">
        <v>120</v>
      </c>
    </row>
    <row r="15" spans="1:2" ht="30" customHeight="1" x14ac:dyDescent="0.3">
      <c r="A15" s="11" t="s">
        <v>3</v>
      </c>
      <c r="B15" s="35">
        <v>40000</v>
      </c>
    </row>
    <row r="16" spans="1:2" ht="30" customHeight="1" x14ac:dyDescent="0.3">
      <c r="A16" s="11" t="s">
        <v>5</v>
      </c>
      <c r="B16" s="35" t="s">
        <v>50</v>
      </c>
    </row>
    <row r="17" spans="1:2" ht="30" customHeight="1" x14ac:dyDescent="0.3">
      <c r="A17" s="11" t="s">
        <v>6</v>
      </c>
      <c r="B17" s="36">
        <v>40000</v>
      </c>
    </row>
    <row r="18" spans="1:2" ht="30" customHeight="1" x14ac:dyDescent="0.3">
      <c r="A18" s="11" t="s">
        <v>24</v>
      </c>
      <c r="B18" s="37">
        <v>39000</v>
      </c>
    </row>
    <row r="19" spans="1:2" ht="30" customHeight="1" x14ac:dyDescent="0.3">
      <c r="A19" s="11" t="s">
        <v>4</v>
      </c>
      <c r="B19" s="37">
        <v>1000</v>
      </c>
    </row>
    <row r="20" spans="1:2" ht="102" customHeight="1" x14ac:dyDescent="0.3">
      <c r="A20" s="33" t="s">
        <v>25</v>
      </c>
      <c r="B20" s="35" t="s">
        <v>121</v>
      </c>
    </row>
    <row r="21" spans="1:2" ht="108.75" customHeight="1" x14ac:dyDescent="0.3">
      <c r="A21" s="40" t="s">
        <v>64</v>
      </c>
      <c r="B21" s="39" t="s">
        <v>127</v>
      </c>
    </row>
    <row r="22" spans="1:2" ht="102" customHeight="1" x14ac:dyDescent="0.3">
      <c r="A22" s="41" t="s">
        <v>65</v>
      </c>
      <c r="B22" s="39" t="s">
        <v>128</v>
      </c>
    </row>
    <row r="23" spans="1:2" ht="108.75" customHeight="1" x14ac:dyDescent="0.3">
      <c r="A23" s="41" t="s">
        <v>66</v>
      </c>
      <c r="B23" s="39" t="s">
        <v>129</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zoomScale="70" zoomScaleNormal="55" zoomScaleSheetLayoutView="70" workbookViewId="0">
      <selection activeCell="B4" sqref="B4"/>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6" t="s">
        <v>71</v>
      </c>
      <c r="B1" s="56"/>
    </row>
    <row r="2" spans="1:2" ht="7.5" customHeight="1" x14ac:dyDescent="0.3">
      <c r="A2" s="7"/>
    </row>
    <row r="3" spans="1:2" s="3" customFormat="1" ht="20.25" customHeight="1" x14ac:dyDescent="0.3">
      <c r="A3" s="9" t="s">
        <v>27</v>
      </c>
      <c r="B3" s="20" t="s">
        <v>73</v>
      </c>
    </row>
    <row r="4" spans="1:2" s="3" customFormat="1" ht="20.25" customHeight="1" x14ac:dyDescent="0.3">
      <c r="A4" s="12" t="s">
        <v>28</v>
      </c>
      <c r="B4" s="50" t="s">
        <v>28</v>
      </c>
    </row>
    <row r="5" spans="1:2" s="3" customFormat="1" ht="20.25" customHeight="1" x14ac:dyDescent="0.3">
      <c r="A5" s="57" t="s">
        <v>47</v>
      </c>
      <c r="B5" s="58"/>
    </row>
    <row r="6" spans="1:2" s="3" customFormat="1" x14ac:dyDescent="0.3">
      <c r="A6" s="14" t="s">
        <v>48</v>
      </c>
      <c r="B6" s="50" t="s">
        <v>74</v>
      </c>
    </row>
    <row r="7" spans="1:2" s="3" customFormat="1" x14ac:dyDescent="0.3">
      <c r="A7" s="14" t="s">
        <v>37</v>
      </c>
      <c r="B7" s="51" t="s">
        <v>75</v>
      </c>
    </row>
    <row r="8" spans="1:2" s="3" customFormat="1" x14ac:dyDescent="0.3">
      <c r="A8" s="14" t="s">
        <v>36</v>
      </c>
      <c r="B8" s="50" t="s">
        <v>76</v>
      </c>
    </row>
    <row r="9" spans="1:2" s="3" customFormat="1" x14ac:dyDescent="0.3">
      <c r="A9" s="14" t="s">
        <v>72</v>
      </c>
      <c r="B9" s="50" t="s">
        <v>77</v>
      </c>
    </row>
    <row r="10" spans="1:2" s="3" customFormat="1" x14ac:dyDescent="0.3">
      <c r="A10" s="14" t="s">
        <v>46</v>
      </c>
      <c r="B10" s="20" t="s">
        <v>78</v>
      </c>
    </row>
    <row r="11" spans="1:2" s="3" customFormat="1" ht="62.25" customHeight="1" x14ac:dyDescent="0.3">
      <c r="A11" s="9" t="s">
        <v>29</v>
      </c>
      <c r="B11" s="50" t="s">
        <v>79</v>
      </c>
    </row>
    <row r="12" spans="1:2" s="3" customFormat="1" ht="41.25" customHeight="1" x14ac:dyDescent="0.3">
      <c r="A12" s="9" t="s">
        <v>45</v>
      </c>
      <c r="B12" s="50" t="s">
        <v>80</v>
      </c>
    </row>
    <row r="13" spans="1:2" s="3" customFormat="1" ht="60.75" x14ac:dyDescent="0.3">
      <c r="A13" s="9" t="s">
        <v>44</v>
      </c>
      <c r="B13" s="50" t="s">
        <v>81</v>
      </c>
    </row>
    <row r="14" spans="1:2" s="3" customFormat="1" ht="60.75" customHeight="1" x14ac:dyDescent="0.3">
      <c r="A14" s="9" t="s">
        <v>41</v>
      </c>
      <c r="B14" s="50" t="s">
        <v>82</v>
      </c>
    </row>
    <row r="15" spans="1:2" s="3" customFormat="1" ht="60.75" customHeight="1" x14ac:dyDescent="0.3">
      <c r="A15" s="9" t="s">
        <v>40</v>
      </c>
      <c r="B15" s="50" t="s">
        <v>83</v>
      </c>
    </row>
    <row r="16" spans="1:2" s="3" customFormat="1" ht="20.25" customHeight="1" x14ac:dyDescent="0.3">
      <c r="A16" s="59" t="s">
        <v>34</v>
      </c>
      <c r="B16" s="60"/>
    </row>
    <row r="17" spans="1:2" s="3" customFormat="1" ht="20.25" customHeight="1" x14ac:dyDescent="0.3">
      <c r="A17" s="13" t="s">
        <v>35</v>
      </c>
      <c r="B17" s="21">
        <v>40000</v>
      </c>
    </row>
    <row r="18" spans="1:2" s="3" customFormat="1" ht="20.25" customHeight="1" x14ac:dyDescent="0.3">
      <c r="A18" s="13" t="s">
        <v>39</v>
      </c>
      <c r="B18" s="21" t="s">
        <v>50</v>
      </c>
    </row>
    <row r="19" spans="1:2" s="3" customFormat="1" ht="20.25" customHeight="1" x14ac:dyDescent="0.3">
      <c r="A19" s="16" t="s">
        <v>33</v>
      </c>
      <c r="B19" s="19">
        <f>B20+B21</f>
        <v>40000</v>
      </c>
    </row>
    <row r="20" spans="1:2" s="3" customFormat="1" ht="20.25" customHeight="1" x14ac:dyDescent="0.3">
      <c r="A20" s="13" t="s">
        <v>31</v>
      </c>
      <c r="B20" s="29">
        <v>39000</v>
      </c>
    </row>
    <row r="21" spans="1:2" s="3" customFormat="1" ht="20.25" customHeight="1" x14ac:dyDescent="0.3">
      <c r="A21" s="13" t="s">
        <v>32</v>
      </c>
      <c r="B21" s="29">
        <v>1000</v>
      </c>
    </row>
    <row r="22" spans="1:2" s="3" customFormat="1" ht="63" customHeight="1" x14ac:dyDescent="0.3">
      <c r="A22" s="9" t="s">
        <v>38</v>
      </c>
      <c r="B22" s="26" t="s">
        <v>84</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3">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6"/>
  <sheetViews>
    <sheetView view="pageBreakPreview" zoomScaleNormal="100" zoomScaleSheetLayoutView="100" workbookViewId="0">
      <selection activeCell="A6" sqref="A6"/>
    </sheetView>
  </sheetViews>
  <sheetFormatPr defaultColWidth="9.140625" defaultRowHeight="20.25" x14ac:dyDescent="0.3"/>
  <cols>
    <col min="1" max="1" width="246.85546875" style="23" customWidth="1"/>
    <col min="2" max="16384" width="9.140625" style="1"/>
  </cols>
  <sheetData>
    <row r="1" spans="1:24" ht="21" thickBot="1" x14ac:dyDescent="0.35">
      <c r="A1" s="46" t="s">
        <v>42</v>
      </c>
      <c r="B1" s="22"/>
    </row>
    <row r="2" spans="1:24" ht="21" thickTop="1" x14ac:dyDescent="0.3">
      <c r="A2" s="50" t="s">
        <v>85</v>
      </c>
      <c r="B2" s="4"/>
      <c r="C2" s="4"/>
      <c r="D2" s="4"/>
      <c r="E2" s="4"/>
      <c r="F2" s="4"/>
      <c r="G2" s="4"/>
      <c r="H2" s="4"/>
      <c r="I2" s="4"/>
      <c r="J2" s="4"/>
      <c r="K2" s="4"/>
      <c r="L2" s="4"/>
      <c r="M2" s="4"/>
      <c r="N2" s="4"/>
      <c r="O2" s="4"/>
      <c r="P2" s="4"/>
      <c r="Q2" s="4"/>
      <c r="R2" s="4"/>
      <c r="S2" s="4"/>
      <c r="T2" s="4"/>
      <c r="U2" s="4"/>
      <c r="V2" s="4"/>
      <c r="W2" s="4"/>
      <c r="X2" s="4"/>
    </row>
    <row r="3" spans="1:24" x14ac:dyDescent="0.3">
      <c r="A3" s="50" t="s">
        <v>86</v>
      </c>
      <c r="B3" s="4"/>
      <c r="C3" s="4"/>
      <c r="D3" s="4"/>
      <c r="E3" s="4"/>
      <c r="F3" s="4"/>
      <c r="G3" s="4"/>
      <c r="H3" s="4"/>
      <c r="I3" s="4"/>
      <c r="J3" s="4"/>
      <c r="K3" s="4"/>
      <c r="L3" s="4"/>
      <c r="M3" s="4"/>
      <c r="N3" s="4"/>
      <c r="O3" s="4"/>
      <c r="P3" s="4"/>
      <c r="Q3" s="4"/>
      <c r="R3" s="4"/>
      <c r="S3" s="4"/>
      <c r="T3" s="4"/>
      <c r="U3" s="4"/>
      <c r="V3" s="4"/>
      <c r="W3" s="4"/>
      <c r="X3" s="4"/>
    </row>
    <row r="4" spans="1:24" x14ac:dyDescent="0.3">
      <c r="A4" s="50" t="s">
        <v>87</v>
      </c>
      <c r="B4" s="4"/>
      <c r="C4" s="4"/>
      <c r="D4" s="4"/>
      <c r="E4" s="4"/>
      <c r="F4" s="4"/>
      <c r="G4" s="4"/>
      <c r="H4" s="4"/>
      <c r="I4" s="4"/>
      <c r="J4" s="4"/>
      <c r="K4" s="4"/>
      <c r="L4" s="4"/>
      <c r="M4" s="4"/>
      <c r="N4" s="4"/>
      <c r="O4" s="4"/>
      <c r="P4" s="4"/>
      <c r="Q4" s="4"/>
      <c r="R4" s="4"/>
      <c r="S4" s="4"/>
      <c r="T4" s="4"/>
      <c r="U4" s="4"/>
      <c r="V4" s="4"/>
      <c r="W4" s="4"/>
      <c r="X4" s="4"/>
    </row>
    <row r="5" spans="1:24" x14ac:dyDescent="0.3">
      <c r="A5" s="50" t="s">
        <v>88</v>
      </c>
    </row>
    <row r="6" spans="1:24" x14ac:dyDescent="0.3">
      <c r="A6" s="50" t="s">
        <v>89</v>
      </c>
    </row>
  </sheetData>
  <sheetProtection algorithmName="SHA-512" hashValue="j4WMyulVPhmWrDitDNic3tIdGFZvBYE1N5+BheOOrNQTbw6pj7ToZRuoD1VLiJymUq3feVX+fkIv2/LiL6f7zw==" saltValue="/B7flBzMfbZsCjWLPQT5ew==" spinCount="100000" sheet="1" objects="1" scenario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topLeftCell="E1" zoomScaleNormal="100" zoomScaleSheetLayoutView="100" workbookViewId="0">
      <selection activeCell="E1" sqref="E1"/>
    </sheetView>
  </sheetViews>
  <sheetFormatPr defaultColWidth="9.140625" defaultRowHeight="21" x14ac:dyDescent="0.35"/>
  <cols>
    <col min="1" max="1" width="246.85546875" style="24" customWidth="1"/>
    <col min="2" max="16384" width="9.140625" style="8"/>
  </cols>
  <sheetData>
    <row r="1" spans="1:24" s="1" customFormat="1" thickBot="1" x14ac:dyDescent="0.35">
      <c r="A1" s="46" t="s">
        <v>30</v>
      </c>
      <c r="B1" s="22"/>
    </row>
    <row r="2" spans="1:24" s="1" customFormat="1" thickTop="1" x14ac:dyDescent="0.3">
      <c r="A2" s="44"/>
      <c r="B2" s="4"/>
      <c r="C2" s="4"/>
      <c r="D2" s="4"/>
      <c r="E2" s="4"/>
      <c r="F2" s="4"/>
      <c r="G2" s="4"/>
      <c r="H2" s="4"/>
      <c r="I2" s="4"/>
      <c r="J2" s="4"/>
      <c r="K2" s="4"/>
      <c r="L2" s="4"/>
      <c r="M2" s="4"/>
      <c r="N2" s="4"/>
      <c r="O2" s="4"/>
      <c r="P2" s="4"/>
      <c r="Q2" s="4"/>
      <c r="R2" s="4"/>
      <c r="S2" s="4"/>
      <c r="T2" s="4"/>
      <c r="U2" s="4"/>
      <c r="V2" s="4"/>
      <c r="W2" s="4"/>
      <c r="X2" s="4"/>
    </row>
    <row r="3" spans="1:24" s="1" customFormat="1" ht="20.25" x14ac:dyDescent="0.3">
      <c r="A3" s="44"/>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23"/>
    </row>
    <row r="6" spans="1:24" s="1" customFormat="1" ht="20.25" x14ac:dyDescent="0.3">
      <c r="A6" s="23"/>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7"/>
  <sheetViews>
    <sheetView view="pageBreakPreview" zoomScaleNormal="100" zoomScaleSheetLayoutView="100" workbookViewId="0">
      <selection activeCell="A7" sqref="A7"/>
    </sheetView>
  </sheetViews>
  <sheetFormatPr defaultColWidth="9.140625" defaultRowHeight="20.25" x14ac:dyDescent="0.3"/>
  <cols>
    <col min="1" max="1" width="246.85546875" style="25" customWidth="1"/>
    <col min="2" max="16384" width="9.140625" style="2"/>
  </cols>
  <sheetData>
    <row r="1" spans="1:28" ht="21" thickBot="1" x14ac:dyDescent="0.35">
      <c r="A1" s="46" t="s">
        <v>43</v>
      </c>
      <c r="B1" s="22"/>
      <c r="C1" s="22"/>
      <c r="D1" s="22"/>
    </row>
    <row r="2" spans="1:28" ht="21" thickTop="1" x14ac:dyDescent="0.3">
      <c r="A2" s="50" t="s">
        <v>90</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50" t="s">
        <v>91</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50" t="s">
        <v>92</v>
      </c>
    </row>
    <row r="5" spans="1:28" x14ac:dyDescent="0.3">
      <c r="A5" s="50" t="s">
        <v>93</v>
      </c>
    </row>
    <row r="6" spans="1:28" x14ac:dyDescent="0.3">
      <c r="A6" s="50" t="s">
        <v>94</v>
      </c>
    </row>
    <row r="7" spans="1:28" x14ac:dyDescent="0.3">
      <c r="A7" s="50" t="s">
        <v>95</v>
      </c>
    </row>
  </sheetData>
  <sheetProtection algorithmName="SHA-512" hashValue="gwqXuFqf+HiKTmPnPcPHF8ALf/qwLsKyySgzy0Vxjy10h+s5DROH7zYIGs4LxflMsMk0KWZHzTILenU5EXdXlA==" saltValue="KiwvuWhqes6B11tYX8CSs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2025-07-01T05:43:46Z</dcterms:modified>
</cp:coreProperties>
</file>